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Лист1!$B$1:$H$153</definedName>
  </definedNames>
  <calcPr calcId="125725"/>
</workbook>
</file>

<file path=xl/calcChain.xml><?xml version="1.0" encoding="utf-8"?>
<calcChain xmlns="http://schemas.openxmlformats.org/spreadsheetml/2006/main">
  <c r="H28" i="1"/>
  <c r="H17"/>
  <c r="E129"/>
  <c r="F129"/>
  <c r="G129"/>
  <c r="H129"/>
  <c r="E123"/>
  <c r="F123"/>
  <c r="G123"/>
  <c r="H123"/>
  <c r="E113"/>
  <c r="F113"/>
  <c r="G113"/>
  <c r="H113"/>
  <c r="E102"/>
  <c r="F102"/>
  <c r="G102"/>
  <c r="H102"/>
  <c r="E90"/>
  <c r="F90"/>
  <c r="G90"/>
  <c r="H90"/>
  <c r="E80"/>
  <c r="F80"/>
  <c r="G80"/>
  <c r="H80"/>
  <c r="E69"/>
  <c r="F69"/>
  <c r="G69"/>
  <c r="H69"/>
  <c r="H63"/>
  <c r="E51"/>
  <c r="F51"/>
  <c r="G51"/>
  <c r="H51"/>
  <c r="E40"/>
  <c r="F40"/>
  <c r="G40"/>
  <c r="H40"/>
  <c r="E28"/>
  <c r="F28"/>
  <c r="G28"/>
  <c r="F17"/>
  <c r="G17"/>
</calcChain>
</file>

<file path=xl/sharedStrings.xml><?xml version="1.0" encoding="utf-8"?>
<sst xmlns="http://schemas.openxmlformats.org/spreadsheetml/2006/main" count="236" uniqueCount="140">
  <si>
    <t>1 день</t>
  </si>
  <si>
    <t>Завтрак</t>
  </si>
  <si>
    <t>Чай с сахаром</t>
  </si>
  <si>
    <t>Обед</t>
  </si>
  <si>
    <t xml:space="preserve">Макароны отварные </t>
  </si>
  <si>
    <t>Гуляш говяжий</t>
  </si>
  <si>
    <t>Чай с  сахаром</t>
  </si>
  <si>
    <t>выход</t>
  </si>
  <si>
    <t>ккал</t>
  </si>
  <si>
    <t>белки</t>
  </si>
  <si>
    <t>жиры</t>
  </si>
  <si>
    <t>углеводы</t>
  </si>
  <si>
    <t>100/5</t>
  </si>
  <si>
    <t>-</t>
  </si>
  <si>
    <t>2 день</t>
  </si>
  <si>
    <t>200/10</t>
  </si>
  <si>
    <t>3 день</t>
  </si>
  <si>
    <t>Картофельное пюре</t>
  </si>
  <si>
    <t>Салат из отвар.свеклы</t>
  </si>
  <si>
    <t>4 день</t>
  </si>
  <si>
    <t xml:space="preserve">Яйцо варенное </t>
  </si>
  <si>
    <t>5 день</t>
  </si>
  <si>
    <t>Каша гречневая рассып.</t>
  </si>
  <si>
    <t>6 день</t>
  </si>
  <si>
    <t>7 день</t>
  </si>
  <si>
    <t>Рыбные котлеты</t>
  </si>
  <si>
    <t xml:space="preserve">8 день </t>
  </si>
  <si>
    <t>50/50</t>
  </si>
  <si>
    <t>9 день</t>
  </si>
  <si>
    <t>10 день</t>
  </si>
  <si>
    <t>11 день</t>
  </si>
  <si>
    <t>12 день</t>
  </si>
  <si>
    <t>Сменные блюда</t>
  </si>
  <si>
    <t>Выход</t>
  </si>
  <si>
    <t>Белки</t>
  </si>
  <si>
    <t>Жиры</t>
  </si>
  <si>
    <t>Углеводы</t>
  </si>
  <si>
    <t>Ккал</t>
  </si>
  <si>
    <t>Суп борщ из св.капусты</t>
  </si>
  <si>
    <t>Суп молочн. макарон. издел.</t>
  </si>
  <si>
    <t>Суп картоф. макарон. издел.</t>
  </si>
  <si>
    <t>Компот из смородины</t>
  </si>
  <si>
    <t>Печенье</t>
  </si>
  <si>
    <t>Суп картоф.гороховый</t>
  </si>
  <si>
    <t>Коржик молочный</t>
  </si>
  <si>
    <t>Ватрушка с повидлом</t>
  </si>
  <si>
    <t>Каша рисовая молочная</t>
  </si>
  <si>
    <t xml:space="preserve">Каша манная молочная </t>
  </si>
  <si>
    <t>Чай с молоком</t>
  </si>
  <si>
    <t>Рис отварной</t>
  </si>
  <si>
    <t>Булочки домашние</t>
  </si>
  <si>
    <t>Какао с молоком</t>
  </si>
  <si>
    <t>Рассольник Ленинградский</t>
  </si>
  <si>
    <t>ВСЕГО</t>
  </si>
  <si>
    <t>200/560</t>
  </si>
  <si>
    <t>250/605</t>
  </si>
  <si>
    <t>Хлеб пшен., ржан.</t>
  </si>
  <si>
    <t>Салат овощной</t>
  </si>
  <si>
    <t>Компот из с/ф+ С витаминизация</t>
  </si>
  <si>
    <t>Выпечка</t>
  </si>
  <si>
    <t>Кисель+ С витаминизация</t>
  </si>
  <si>
    <t>№ тех. карты</t>
  </si>
  <si>
    <t>б</t>
  </si>
  <si>
    <t>ж</t>
  </si>
  <si>
    <t>у</t>
  </si>
  <si>
    <t>клл</t>
  </si>
  <si>
    <t>Гр.</t>
  </si>
  <si>
    <t>Каша манная молочная</t>
  </si>
  <si>
    <t>Треугольник</t>
  </si>
  <si>
    <t>Рагу из овощей</t>
  </si>
  <si>
    <t>№143</t>
  </si>
  <si>
    <t>№139</t>
  </si>
  <si>
    <t>№81</t>
  </si>
  <si>
    <t>№241</t>
  </si>
  <si>
    <t>№215</t>
  </si>
  <si>
    <t>Омлет паровой</t>
  </si>
  <si>
    <t>Яблоко</t>
  </si>
  <si>
    <t>№903</t>
  </si>
  <si>
    <t>Апельсин</t>
  </si>
  <si>
    <t>№907</t>
  </si>
  <si>
    <t>Гороховое  пюре</t>
  </si>
  <si>
    <t>174.01</t>
  </si>
  <si>
    <t>Тефтели мясные</t>
  </si>
  <si>
    <t>Суп молочный с рисом</t>
  </si>
  <si>
    <t>Хлеб пшеничный</t>
  </si>
  <si>
    <t>Каша кукурузная молочн.</t>
  </si>
  <si>
    <t>Щи из свеж капусты на м/б</t>
  </si>
  <si>
    <t>Суп гороховый на м/б.</t>
  </si>
  <si>
    <t>Винегрет</t>
  </si>
  <si>
    <t>Плов из говядины</t>
  </si>
  <si>
    <t>Каша пшенная</t>
  </si>
  <si>
    <t>Хлеб пшен.ржан</t>
  </si>
  <si>
    <t>Каша ячневая молочная</t>
  </si>
  <si>
    <t>Сосиска в тесте</t>
  </si>
  <si>
    <t>№171</t>
  </si>
  <si>
    <t>Каша рисовая рассыпчетая</t>
  </si>
  <si>
    <t>Суп борщ из свеж.капусты</t>
  </si>
  <si>
    <t>№120</t>
  </si>
  <si>
    <t>Суп молочный с макар.изделиями</t>
  </si>
  <si>
    <t>№382</t>
  </si>
  <si>
    <t>№345</t>
  </si>
  <si>
    <t>№904</t>
  </si>
  <si>
    <t>Коржи молочные</t>
  </si>
  <si>
    <t>№266</t>
  </si>
  <si>
    <t>№261</t>
  </si>
  <si>
    <t>№458</t>
  </si>
  <si>
    <t>Ватрушки с повидлом</t>
  </si>
  <si>
    <t>№378</t>
  </si>
  <si>
    <t>№178</t>
  </si>
  <si>
    <t>№406/02</t>
  </si>
  <si>
    <t>Пирожки с фаршем и рисом</t>
  </si>
  <si>
    <t>Капуста тушёная</t>
  </si>
  <si>
    <t>Мясо отварная</t>
  </si>
  <si>
    <t>№130</t>
  </si>
  <si>
    <t>Суп картофельный на м/б.</t>
  </si>
  <si>
    <t>200/690</t>
  </si>
  <si>
    <t>300/520</t>
  </si>
  <si>
    <t>200/250</t>
  </si>
  <si>
    <t>200/650</t>
  </si>
  <si>
    <t>350/545</t>
  </si>
  <si>
    <t>150/605</t>
  </si>
  <si>
    <t>100/245</t>
  </si>
  <si>
    <t>220/645</t>
  </si>
  <si>
    <t>290/580</t>
  </si>
  <si>
    <t>260/550</t>
  </si>
  <si>
    <t>Рыба туш.в томате с овощами</t>
  </si>
  <si>
    <t>Двенадцатидневное примерное меню МБОУ "Старокиязлинская ООШ"</t>
  </si>
  <si>
    <t xml:space="preserve">Аксубаевского муниципального района РТ  </t>
  </si>
  <si>
    <t xml:space="preserve">СОГЛАСОВОНО
Начальник МКУ «Отдел образования»
Исполнительного комитета
Аксубаевского муницип. района
________________/С.Ю.Зайцев/
____   ______________20___г.
</t>
  </si>
  <si>
    <t>Салат морковный с изюмом</t>
  </si>
  <si>
    <t xml:space="preserve">Суп картоф.с макар.изделиями на к/м бульоне </t>
  </si>
  <si>
    <t>Рассольник Ленинградский на к/м бульоне</t>
  </si>
  <si>
    <t>Салат овощной с кукуруз.консервир</t>
  </si>
  <si>
    <t xml:space="preserve">                                        Обед</t>
  </si>
  <si>
    <t>Хлеб пшен,ржан.</t>
  </si>
  <si>
    <t xml:space="preserve">                                          Обед</t>
  </si>
  <si>
    <t>Салат Витаминный</t>
  </si>
  <si>
    <t>УТВЕРЖДАЮ                                    Директор МБОУ "Старокиязлинская ООШ" Аксубаевского муниципального района ____________/И.Д.Залалтдинов/ "_____"______________20_____г</t>
  </si>
  <si>
    <t>с 01.09.2020 г.</t>
  </si>
  <si>
    <t>СОГЛАСОВАНО                                                                  Начальник территориального Отдела управления Роспотребнадзора по РТ в Нурлатском, Аксубаевском,Алкеевском,Черемшанском районах____________________/                            / "___"________________20_____г.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</si>
</sst>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0" fillId="0" borderId="2" xfId="0" applyBorder="1" applyAlignment="1">
      <alignment horizontal="center"/>
    </xf>
    <xf numFmtId="0" fontId="0" fillId="0" borderId="1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3" borderId="0" xfId="0" applyFont="1" applyFill="1"/>
    <xf numFmtId="0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Fill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0" xfId="0" applyFont="1" applyFill="1"/>
    <xf numFmtId="0" fontId="0" fillId="2" borderId="1" xfId="0" applyFill="1" applyBorder="1" applyAlignment="1"/>
    <xf numFmtId="0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view="pageBreakPreview" topLeftCell="A106" workbookViewId="0">
      <selection activeCell="B1" sqref="B1:C1"/>
    </sheetView>
  </sheetViews>
  <sheetFormatPr defaultRowHeight="15"/>
  <cols>
    <col min="1" max="1" width="3.85546875" customWidth="1"/>
    <col min="2" max="2" width="9.7109375" customWidth="1"/>
    <col min="3" max="3" width="36.42578125" customWidth="1"/>
    <col min="4" max="4" width="11.7109375" customWidth="1"/>
    <col min="5" max="5" width="10.5703125" customWidth="1"/>
    <col min="6" max="6" width="9.140625" customWidth="1"/>
    <col min="7" max="7" width="12.85546875" customWidth="1"/>
    <col min="8" max="8" width="13.85546875" customWidth="1"/>
  </cols>
  <sheetData>
    <row r="1" spans="2:8" ht="109.5" customHeight="1">
      <c r="B1" s="43" t="s">
        <v>139</v>
      </c>
      <c r="C1" s="43"/>
      <c r="D1" s="42" t="s">
        <v>128</v>
      </c>
      <c r="E1" s="42"/>
      <c r="F1" s="42"/>
      <c r="G1" s="42" t="s">
        <v>137</v>
      </c>
      <c r="H1" s="42"/>
    </row>
    <row r="3" spans="2:8">
      <c r="C3" s="40" t="s">
        <v>126</v>
      </c>
      <c r="D3" s="40"/>
      <c r="E3" s="40"/>
      <c r="F3" s="40"/>
      <c r="G3" s="40"/>
      <c r="H3" s="40"/>
    </row>
    <row r="4" spans="2:8">
      <c r="C4" s="41" t="s">
        <v>127</v>
      </c>
      <c r="D4" s="41"/>
      <c r="E4" s="41"/>
      <c r="F4" s="41"/>
      <c r="G4" s="41"/>
      <c r="H4" s="41"/>
    </row>
    <row r="5" spans="2:8">
      <c r="C5" s="9"/>
      <c r="D5" s="38" t="s">
        <v>138</v>
      </c>
      <c r="E5" s="9"/>
      <c r="F5" s="9"/>
      <c r="G5" s="9"/>
      <c r="H5" s="9"/>
    </row>
    <row r="6" spans="2:8" ht="30">
      <c r="B6" s="13" t="s">
        <v>61</v>
      </c>
      <c r="C6" s="33" t="s">
        <v>0</v>
      </c>
      <c r="D6" s="5" t="s">
        <v>7</v>
      </c>
      <c r="E6" s="5" t="s">
        <v>9</v>
      </c>
      <c r="F6" s="5" t="s">
        <v>10</v>
      </c>
      <c r="G6" s="5" t="s">
        <v>11</v>
      </c>
      <c r="H6" s="5" t="s">
        <v>8</v>
      </c>
    </row>
    <row r="7" spans="2:8">
      <c r="B7" s="12"/>
      <c r="C7" s="35" t="s">
        <v>1</v>
      </c>
      <c r="D7" s="1"/>
      <c r="E7" s="1"/>
      <c r="F7" s="1"/>
      <c r="G7" s="1"/>
      <c r="H7" s="1"/>
    </row>
    <row r="8" spans="2:8" s="19" customFormat="1">
      <c r="B8" s="17">
        <v>390</v>
      </c>
      <c r="C8" s="18" t="s">
        <v>67</v>
      </c>
      <c r="D8" s="17" t="s">
        <v>12</v>
      </c>
      <c r="E8" s="17">
        <v>6.24</v>
      </c>
      <c r="F8" s="17">
        <v>6.1</v>
      </c>
      <c r="G8" s="17">
        <v>19.7</v>
      </c>
      <c r="H8" s="17">
        <v>158.63999999999999</v>
      </c>
    </row>
    <row r="9" spans="2:8">
      <c r="B9" s="12">
        <v>377</v>
      </c>
      <c r="C9" s="1" t="s">
        <v>6</v>
      </c>
      <c r="D9" s="12">
        <v>200</v>
      </c>
      <c r="E9" s="12"/>
      <c r="F9" s="12"/>
      <c r="G9" s="12">
        <v>15</v>
      </c>
      <c r="H9" s="12">
        <v>57</v>
      </c>
    </row>
    <row r="10" spans="2:8">
      <c r="B10" s="12">
        <v>901.90200000000004</v>
      </c>
      <c r="C10" s="1" t="s">
        <v>56</v>
      </c>
      <c r="D10" s="12">
        <v>40</v>
      </c>
      <c r="E10" s="12">
        <v>2</v>
      </c>
      <c r="F10" s="12"/>
      <c r="G10" s="12">
        <v>19</v>
      </c>
      <c r="H10" s="12">
        <v>84</v>
      </c>
    </row>
    <row r="11" spans="2:8">
      <c r="B11" s="12"/>
      <c r="C11" s="35" t="s">
        <v>3</v>
      </c>
      <c r="D11" s="12"/>
      <c r="E11" s="12"/>
      <c r="F11" s="12"/>
      <c r="G11" s="12"/>
      <c r="H11" s="12"/>
    </row>
    <row r="12" spans="2:8" s="19" customFormat="1" ht="15.75" customHeight="1">
      <c r="B12" s="17">
        <v>199</v>
      </c>
      <c r="C12" s="18" t="s">
        <v>80</v>
      </c>
      <c r="D12" s="17" t="s">
        <v>12</v>
      </c>
      <c r="E12" s="32">
        <v>9.64</v>
      </c>
      <c r="F12" s="17">
        <v>8.9</v>
      </c>
      <c r="G12" s="17">
        <v>24.94</v>
      </c>
      <c r="H12" s="17">
        <v>225.4</v>
      </c>
    </row>
    <row r="13" spans="2:8" s="19" customFormat="1">
      <c r="B13" s="17">
        <v>229</v>
      </c>
      <c r="C13" s="18" t="s">
        <v>125</v>
      </c>
      <c r="D13" s="17">
        <v>100</v>
      </c>
      <c r="E13" s="17">
        <v>18</v>
      </c>
      <c r="F13" s="17">
        <v>6</v>
      </c>
      <c r="G13" s="17">
        <v>5</v>
      </c>
      <c r="H13" s="17">
        <v>161</v>
      </c>
    </row>
    <row r="14" spans="2:8">
      <c r="B14" s="12">
        <v>45</v>
      </c>
      <c r="C14" s="1" t="s">
        <v>57</v>
      </c>
      <c r="D14" s="12">
        <v>100</v>
      </c>
      <c r="E14" s="12">
        <v>1</v>
      </c>
      <c r="F14" s="12">
        <v>4</v>
      </c>
      <c r="G14" s="12">
        <v>9</v>
      </c>
      <c r="H14" s="12">
        <v>80</v>
      </c>
    </row>
    <row r="15" spans="2:8">
      <c r="B15" s="12">
        <v>349</v>
      </c>
      <c r="C15" s="1" t="s">
        <v>58</v>
      </c>
      <c r="D15" s="12">
        <v>200</v>
      </c>
      <c r="E15" s="12">
        <v>1</v>
      </c>
      <c r="F15" s="12"/>
      <c r="G15" s="12">
        <v>21</v>
      </c>
      <c r="H15" s="12">
        <v>79</v>
      </c>
    </row>
    <row r="16" spans="2:8">
      <c r="B16" s="12">
        <v>901.90200000000004</v>
      </c>
      <c r="C16" s="1" t="s">
        <v>56</v>
      </c>
      <c r="D16" s="12">
        <v>40</v>
      </c>
      <c r="E16" s="12">
        <v>2</v>
      </c>
      <c r="F16" s="12"/>
      <c r="G16" s="12">
        <v>19</v>
      </c>
      <c r="H16" s="12">
        <v>84</v>
      </c>
    </row>
    <row r="17" spans="2:8">
      <c r="B17" s="12"/>
      <c r="C17" s="1" t="s">
        <v>53</v>
      </c>
      <c r="D17" s="12" t="s">
        <v>115</v>
      </c>
      <c r="E17" s="12">
        <v>79.760000000000005</v>
      </c>
      <c r="F17" s="12">
        <f>SUM(F8:F16)</f>
        <v>25</v>
      </c>
      <c r="G17" s="12">
        <f>SUM(G8:G16)</f>
        <v>132.63999999999999</v>
      </c>
      <c r="H17" s="12">
        <f>SUM(H8:H16)</f>
        <v>929.04</v>
      </c>
    </row>
    <row r="18" spans="2:8">
      <c r="B18" s="12"/>
      <c r="C18" s="6" t="s">
        <v>14</v>
      </c>
      <c r="D18" s="12"/>
      <c r="E18" s="12"/>
      <c r="F18" s="12"/>
      <c r="G18" s="12"/>
      <c r="H18" s="12"/>
    </row>
    <row r="19" spans="2:8">
      <c r="B19" s="12"/>
      <c r="C19" s="34" t="s">
        <v>1</v>
      </c>
      <c r="D19" s="12"/>
      <c r="E19" s="12"/>
      <c r="F19" s="12"/>
      <c r="G19" s="12"/>
      <c r="H19" s="12"/>
    </row>
    <row r="20" spans="2:8" s="19" customFormat="1">
      <c r="B20" s="17">
        <v>1064</v>
      </c>
      <c r="C20" s="18" t="s">
        <v>93</v>
      </c>
      <c r="D20" s="17" t="s">
        <v>27</v>
      </c>
      <c r="E20" s="17">
        <v>3.48</v>
      </c>
      <c r="F20" s="17">
        <v>1.22</v>
      </c>
      <c r="G20" s="17">
        <v>23.97</v>
      </c>
      <c r="H20" s="17">
        <v>120.7</v>
      </c>
    </row>
    <row r="21" spans="2:8">
      <c r="B21" s="12">
        <v>377</v>
      </c>
      <c r="C21" s="3" t="s">
        <v>2</v>
      </c>
      <c r="D21" s="12">
        <v>200</v>
      </c>
      <c r="E21" s="12"/>
      <c r="F21" s="12"/>
      <c r="G21" s="12">
        <v>15</v>
      </c>
      <c r="H21" s="12">
        <v>57</v>
      </c>
    </row>
    <row r="22" spans="2:8">
      <c r="B22" s="12"/>
      <c r="C22" s="34" t="s">
        <v>3</v>
      </c>
      <c r="D22" s="12"/>
      <c r="E22" s="12"/>
      <c r="F22" s="12"/>
      <c r="G22" s="12"/>
      <c r="H22" s="12"/>
    </row>
    <row r="23" spans="2:8" s="30" customFormat="1">
      <c r="B23" s="28">
        <v>92</v>
      </c>
      <c r="C23" s="29" t="s">
        <v>86</v>
      </c>
      <c r="D23" s="28">
        <v>250</v>
      </c>
      <c r="E23" s="28">
        <v>1</v>
      </c>
      <c r="F23" s="28">
        <v>3</v>
      </c>
      <c r="G23" s="28">
        <v>7</v>
      </c>
      <c r="H23" s="28">
        <v>70</v>
      </c>
    </row>
    <row r="24" spans="2:8">
      <c r="B24" s="12">
        <v>52</v>
      </c>
      <c r="C24" s="3" t="s">
        <v>18</v>
      </c>
      <c r="D24" s="12">
        <v>60</v>
      </c>
      <c r="E24" s="12">
        <v>1</v>
      </c>
      <c r="F24" s="12">
        <v>3</v>
      </c>
      <c r="G24" s="12">
        <v>5</v>
      </c>
      <c r="H24" s="12">
        <v>51</v>
      </c>
    </row>
    <row r="25" spans="2:8">
      <c r="B25" s="12">
        <v>904</v>
      </c>
      <c r="C25" s="3" t="s">
        <v>42</v>
      </c>
      <c r="D25" s="12">
        <v>30</v>
      </c>
      <c r="E25" s="12">
        <v>2</v>
      </c>
      <c r="F25" s="12">
        <v>2</v>
      </c>
      <c r="G25" s="12">
        <v>22</v>
      </c>
      <c r="H25" s="12">
        <v>112</v>
      </c>
    </row>
    <row r="26" spans="2:8">
      <c r="B26" s="12">
        <v>901.90200000000004</v>
      </c>
      <c r="C26" s="3" t="s">
        <v>56</v>
      </c>
      <c r="D26" s="12">
        <v>40</v>
      </c>
      <c r="E26" s="12">
        <v>2</v>
      </c>
      <c r="F26" s="12"/>
      <c r="G26" s="12">
        <v>19</v>
      </c>
      <c r="H26" s="12">
        <v>84</v>
      </c>
    </row>
    <row r="27" spans="2:8">
      <c r="B27" s="12">
        <v>377</v>
      </c>
      <c r="C27" s="11" t="s">
        <v>6</v>
      </c>
      <c r="D27" s="12">
        <v>200</v>
      </c>
      <c r="E27" s="12"/>
      <c r="F27" s="12"/>
      <c r="G27" s="12">
        <v>15</v>
      </c>
      <c r="H27" s="12">
        <v>57</v>
      </c>
    </row>
    <row r="28" spans="2:8">
      <c r="B28" s="12"/>
      <c r="C28" s="3" t="s">
        <v>53</v>
      </c>
      <c r="D28" s="12" t="s">
        <v>116</v>
      </c>
      <c r="E28" s="12">
        <f>SUM(E20:E27)</f>
        <v>9.48</v>
      </c>
      <c r="F28" s="12">
        <f>SUM(F20:F27)</f>
        <v>9.2199999999999989</v>
      </c>
      <c r="G28" s="12">
        <f>SUM(G20:G27)</f>
        <v>106.97</v>
      </c>
      <c r="H28" s="12">
        <f>SUM(H20:H27)</f>
        <v>551.70000000000005</v>
      </c>
    </row>
    <row r="29" spans="2:8">
      <c r="B29" s="12"/>
      <c r="C29" s="6" t="s">
        <v>16</v>
      </c>
      <c r="D29" s="12"/>
      <c r="E29" s="12"/>
      <c r="F29" s="12"/>
      <c r="G29" s="12"/>
      <c r="H29" s="12"/>
    </row>
    <row r="30" spans="2:8" s="19" customFormat="1">
      <c r="B30" s="12"/>
      <c r="C30" s="34" t="s">
        <v>1</v>
      </c>
      <c r="D30" s="12"/>
      <c r="E30" s="12"/>
      <c r="F30" s="12"/>
      <c r="G30" s="12"/>
      <c r="H30" s="12"/>
    </row>
    <row r="31" spans="2:8">
      <c r="B31" s="17" t="s">
        <v>81</v>
      </c>
      <c r="C31" s="18" t="s">
        <v>46</v>
      </c>
      <c r="D31" s="17" t="s">
        <v>12</v>
      </c>
      <c r="E31" s="17">
        <v>7</v>
      </c>
      <c r="F31" s="17">
        <v>12</v>
      </c>
      <c r="G31" s="17">
        <v>53</v>
      </c>
      <c r="H31" s="17">
        <v>280</v>
      </c>
    </row>
    <row r="32" spans="2:8">
      <c r="B32" s="12">
        <v>377</v>
      </c>
      <c r="C32" s="3" t="s">
        <v>2</v>
      </c>
      <c r="D32" s="12">
        <v>200</v>
      </c>
      <c r="E32" s="12"/>
      <c r="F32" s="12"/>
      <c r="G32" s="12">
        <v>15</v>
      </c>
      <c r="H32" s="12">
        <v>57</v>
      </c>
    </row>
    <row r="33" spans="2:8">
      <c r="B33" s="12">
        <v>901.90200000000004</v>
      </c>
      <c r="C33" s="3" t="s">
        <v>56</v>
      </c>
      <c r="D33" s="12">
        <v>40</v>
      </c>
      <c r="E33" s="12">
        <v>2</v>
      </c>
      <c r="F33" s="12"/>
      <c r="G33" s="12">
        <v>19</v>
      </c>
      <c r="H33" s="12">
        <v>84</v>
      </c>
    </row>
    <row r="34" spans="2:8">
      <c r="B34" s="12"/>
      <c r="C34" s="34" t="s">
        <v>3</v>
      </c>
      <c r="D34" s="12"/>
      <c r="E34" s="12"/>
      <c r="F34" s="12"/>
      <c r="G34" s="12"/>
      <c r="H34" s="12"/>
    </row>
    <row r="35" spans="2:8">
      <c r="B35" s="12">
        <v>128</v>
      </c>
      <c r="C35" s="3" t="s">
        <v>17</v>
      </c>
      <c r="D35" s="12" t="s">
        <v>12</v>
      </c>
      <c r="E35" s="12">
        <v>2</v>
      </c>
      <c r="F35" s="12">
        <v>6</v>
      </c>
      <c r="G35" s="12">
        <v>15</v>
      </c>
      <c r="H35" s="12">
        <v>123</v>
      </c>
    </row>
    <row r="36" spans="2:8">
      <c r="B36" s="12">
        <v>286</v>
      </c>
      <c r="C36" s="3" t="s">
        <v>82</v>
      </c>
      <c r="D36" s="12">
        <v>60</v>
      </c>
      <c r="E36" s="12">
        <v>8.6999999999999993</v>
      </c>
      <c r="F36" s="12">
        <v>10</v>
      </c>
      <c r="G36" s="12">
        <v>11.71</v>
      </c>
      <c r="H36" s="12">
        <v>171</v>
      </c>
    </row>
    <row r="37" spans="2:8">
      <c r="B37" s="12">
        <v>49</v>
      </c>
      <c r="C37" s="3" t="s">
        <v>136</v>
      </c>
      <c r="D37" s="12">
        <v>100</v>
      </c>
      <c r="E37" s="12">
        <v>1</v>
      </c>
      <c r="F37" s="12">
        <v>5</v>
      </c>
      <c r="G37" s="12">
        <v>10</v>
      </c>
      <c r="H37" s="12">
        <v>90</v>
      </c>
    </row>
    <row r="38" spans="2:8">
      <c r="B38" s="12">
        <v>377</v>
      </c>
      <c r="C38" s="11" t="s">
        <v>6</v>
      </c>
      <c r="D38" s="12">
        <v>200</v>
      </c>
      <c r="E38" s="12"/>
      <c r="F38" s="12"/>
      <c r="G38" s="12">
        <v>15</v>
      </c>
      <c r="H38" s="12">
        <v>57</v>
      </c>
    </row>
    <row r="39" spans="2:8">
      <c r="B39" s="12">
        <v>901.90200000000004</v>
      </c>
      <c r="C39" s="3" t="s">
        <v>56</v>
      </c>
      <c r="D39" s="12">
        <v>40</v>
      </c>
      <c r="E39" s="12">
        <v>2</v>
      </c>
      <c r="F39" s="12"/>
      <c r="G39" s="12">
        <v>19</v>
      </c>
      <c r="H39" s="12">
        <v>84</v>
      </c>
    </row>
    <row r="40" spans="2:8">
      <c r="B40" s="12"/>
      <c r="C40" s="3" t="s">
        <v>53</v>
      </c>
      <c r="D40" s="12" t="s">
        <v>124</v>
      </c>
      <c r="E40" s="12">
        <f>SUM(E31:E39)</f>
        <v>22.7</v>
      </c>
      <c r="F40" s="12">
        <f>SUM(F31:F39)</f>
        <v>33</v>
      </c>
      <c r="G40" s="12">
        <f>SUM(G31:G39)</f>
        <v>157.71</v>
      </c>
      <c r="H40" s="12">
        <f>SUM(H31:H39)</f>
        <v>946</v>
      </c>
    </row>
    <row r="41" spans="2:8">
      <c r="B41" s="12"/>
      <c r="C41" s="6" t="s">
        <v>19</v>
      </c>
      <c r="D41" s="12"/>
      <c r="E41" s="12"/>
      <c r="F41" s="12"/>
      <c r="G41" s="12"/>
      <c r="H41" s="12"/>
    </row>
    <row r="42" spans="2:8" s="19" customFormat="1">
      <c r="B42" s="12"/>
      <c r="C42" s="34" t="s">
        <v>1</v>
      </c>
      <c r="D42" s="12"/>
      <c r="E42" s="12"/>
      <c r="F42" s="12"/>
      <c r="G42" s="12"/>
      <c r="H42" s="12"/>
    </row>
    <row r="43" spans="2:8">
      <c r="B43" s="17">
        <v>209</v>
      </c>
      <c r="C43" s="18" t="s">
        <v>20</v>
      </c>
      <c r="D43" s="17">
        <v>40</v>
      </c>
      <c r="E43" s="17">
        <v>4</v>
      </c>
      <c r="F43" s="17">
        <v>4</v>
      </c>
      <c r="G43" s="17"/>
      <c r="H43" s="17">
        <v>56</v>
      </c>
    </row>
    <row r="44" spans="2:8">
      <c r="B44" s="12">
        <v>377</v>
      </c>
      <c r="C44" s="11" t="s">
        <v>6</v>
      </c>
      <c r="D44" s="12">
        <v>200</v>
      </c>
      <c r="E44" s="12"/>
      <c r="F44" s="12"/>
      <c r="G44" s="12">
        <v>15</v>
      </c>
      <c r="H44" s="12">
        <v>57</v>
      </c>
    </row>
    <row r="45" spans="2:8">
      <c r="B45" s="12">
        <v>901.90200000000004</v>
      </c>
      <c r="C45" s="3" t="s">
        <v>56</v>
      </c>
      <c r="D45" s="12">
        <v>40</v>
      </c>
      <c r="E45" s="12">
        <v>2</v>
      </c>
      <c r="F45" s="12"/>
      <c r="G45" s="12">
        <v>19</v>
      </c>
      <c r="H45" s="12">
        <v>84</v>
      </c>
    </row>
    <row r="46" spans="2:8" s="19" customFormat="1">
      <c r="B46" s="12"/>
      <c r="C46" s="34" t="s">
        <v>3</v>
      </c>
      <c r="D46" s="12"/>
      <c r="E46" s="12"/>
      <c r="F46" s="12"/>
      <c r="G46" s="12"/>
      <c r="H46" s="12"/>
    </row>
    <row r="47" spans="2:8">
      <c r="B47" s="17">
        <v>102</v>
      </c>
      <c r="C47" s="18" t="s">
        <v>87</v>
      </c>
      <c r="D47" s="17">
        <v>250</v>
      </c>
      <c r="E47" s="17">
        <v>5</v>
      </c>
      <c r="F47" s="17">
        <v>5</v>
      </c>
      <c r="G47" s="17">
        <v>23</v>
      </c>
      <c r="H47" s="17">
        <v>180</v>
      </c>
    </row>
    <row r="48" spans="2:8">
      <c r="B48" s="12">
        <v>67</v>
      </c>
      <c r="C48" s="3" t="s">
        <v>88</v>
      </c>
      <c r="D48" s="12">
        <v>100</v>
      </c>
      <c r="E48" s="12">
        <v>8</v>
      </c>
      <c r="F48" s="12">
        <v>7</v>
      </c>
      <c r="G48" s="12">
        <v>1</v>
      </c>
      <c r="H48" s="12">
        <v>111</v>
      </c>
    </row>
    <row r="49" spans="2:8">
      <c r="B49" s="12">
        <v>349</v>
      </c>
      <c r="C49" s="3" t="s">
        <v>58</v>
      </c>
      <c r="D49" s="12">
        <v>200</v>
      </c>
      <c r="E49" s="12">
        <v>1</v>
      </c>
      <c r="F49" s="12"/>
      <c r="G49" s="12">
        <v>21</v>
      </c>
      <c r="H49" s="12">
        <v>79</v>
      </c>
    </row>
    <row r="50" spans="2:8">
      <c r="B50" s="12">
        <v>901.90200000000004</v>
      </c>
      <c r="C50" s="3" t="s">
        <v>56</v>
      </c>
      <c r="D50" s="12">
        <v>40</v>
      </c>
      <c r="E50" s="12">
        <v>2</v>
      </c>
      <c r="F50" s="12"/>
      <c r="G50" s="12">
        <v>19</v>
      </c>
      <c r="H50" s="12">
        <v>84</v>
      </c>
    </row>
    <row r="51" spans="2:8">
      <c r="B51" s="12"/>
      <c r="C51" s="3" t="s">
        <v>53</v>
      </c>
      <c r="D51" s="12" t="s">
        <v>123</v>
      </c>
      <c r="E51" s="12">
        <f>SUM(E43:E50)</f>
        <v>22</v>
      </c>
      <c r="F51" s="12">
        <f>SUM(F43:F50)</f>
        <v>16</v>
      </c>
      <c r="G51" s="12">
        <f>SUM(G43:G50)</f>
        <v>98</v>
      </c>
      <c r="H51" s="12">
        <f>SUM(H43:H50)</f>
        <v>651</v>
      </c>
    </row>
    <row r="52" spans="2:8">
      <c r="B52" s="12"/>
      <c r="C52" s="6" t="s">
        <v>21</v>
      </c>
      <c r="D52" s="12"/>
      <c r="E52" s="12"/>
      <c r="F52" s="12"/>
      <c r="G52" s="12"/>
      <c r="H52" s="12"/>
    </row>
    <row r="53" spans="2:8" s="19" customFormat="1">
      <c r="B53" s="12"/>
      <c r="C53" s="34" t="s">
        <v>1</v>
      </c>
      <c r="D53" s="12"/>
      <c r="E53" s="12"/>
      <c r="F53" s="12"/>
      <c r="G53" s="12"/>
      <c r="H53" s="12"/>
    </row>
    <row r="54" spans="2:8">
      <c r="B54" s="17">
        <v>406</v>
      </c>
      <c r="C54" s="18" t="s">
        <v>59</v>
      </c>
      <c r="D54" s="17">
        <v>65</v>
      </c>
      <c r="E54" s="17">
        <v>4</v>
      </c>
      <c r="F54" s="17">
        <v>4</v>
      </c>
      <c r="G54" s="17">
        <v>31</v>
      </c>
      <c r="H54" s="17">
        <v>161</v>
      </c>
    </row>
    <row r="55" spans="2:8">
      <c r="B55" s="12">
        <v>377</v>
      </c>
      <c r="C55" s="11" t="s">
        <v>6</v>
      </c>
      <c r="D55" s="12">
        <v>200</v>
      </c>
      <c r="E55" s="12"/>
      <c r="F55" s="12"/>
      <c r="G55" s="12">
        <v>15</v>
      </c>
      <c r="H55" s="12">
        <v>57</v>
      </c>
    </row>
    <row r="56" spans="2:8">
      <c r="B56" s="12">
        <v>901.90200000000004</v>
      </c>
      <c r="C56" s="3" t="s">
        <v>56</v>
      </c>
      <c r="D56" s="12">
        <v>40</v>
      </c>
      <c r="E56" s="12">
        <v>2</v>
      </c>
      <c r="F56" s="12"/>
      <c r="G56" s="12">
        <v>19</v>
      </c>
      <c r="H56" s="12">
        <v>84</v>
      </c>
    </row>
    <row r="57" spans="2:8">
      <c r="B57" s="12"/>
      <c r="C57" s="34" t="s">
        <v>3</v>
      </c>
      <c r="D57" s="12"/>
      <c r="E57" s="12"/>
      <c r="F57" s="12"/>
      <c r="G57" s="12"/>
      <c r="H57" s="12"/>
    </row>
    <row r="58" spans="2:8">
      <c r="B58" s="12">
        <v>171</v>
      </c>
      <c r="C58" s="3" t="s">
        <v>22</v>
      </c>
      <c r="D58" s="12">
        <v>170</v>
      </c>
      <c r="E58" s="12">
        <v>7</v>
      </c>
      <c r="F58" s="12">
        <v>8</v>
      </c>
      <c r="G58" s="12">
        <v>44</v>
      </c>
      <c r="H58" s="12">
        <v>280</v>
      </c>
    </row>
    <row r="59" spans="2:8">
      <c r="B59" s="12">
        <v>260</v>
      </c>
      <c r="C59" s="3" t="s">
        <v>5</v>
      </c>
      <c r="D59" s="12">
        <v>50</v>
      </c>
      <c r="E59" s="12">
        <v>6</v>
      </c>
      <c r="F59" s="12">
        <v>7</v>
      </c>
      <c r="G59" s="12">
        <v>1.5</v>
      </c>
      <c r="H59" s="12">
        <v>164.5</v>
      </c>
    </row>
    <row r="60" spans="2:8">
      <c r="B60" s="12">
        <v>516</v>
      </c>
      <c r="C60" s="3" t="s">
        <v>60</v>
      </c>
      <c r="D60" s="12">
        <v>200</v>
      </c>
      <c r="E60" s="12">
        <v>1.4</v>
      </c>
      <c r="F60" s="12"/>
      <c r="G60" s="12">
        <v>29</v>
      </c>
      <c r="H60" s="12">
        <v>122</v>
      </c>
    </row>
    <row r="61" spans="2:8">
      <c r="B61" s="12">
        <v>59</v>
      </c>
      <c r="C61" s="3" t="s">
        <v>129</v>
      </c>
      <c r="D61" s="12">
        <v>100</v>
      </c>
      <c r="E61" s="12">
        <v>1</v>
      </c>
      <c r="F61" s="12"/>
      <c r="G61" s="12">
        <v>23</v>
      </c>
      <c r="H61" s="12">
        <v>95</v>
      </c>
    </row>
    <row r="62" spans="2:8">
      <c r="B62" s="12">
        <v>901.90200000000004</v>
      </c>
      <c r="C62" s="3" t="s">
        <v>56</v>
      </c>
      <c r="D62" s="12">
        <v>40</v>
      </c>
      <c r="E62" s="12">
        <v>2</v>
      </c>
      <c r="F62" s="12"/>
      <c r="G62" s="12">
        <v>19</v>
      </c>
      <c r="H62" s="12">
        <v>84</v>
      </c>
    </row>
    <row r="63" spans="2:8">
      <c r="B63" s="12"/>
      <c r="C63" s="3" t="s">
        <v>53</v>
      </c>
      <c r="D63" s="12" t="s">
        <v>122</v>
      </c>
      <c r="E63" s="12">
        <v>47.4</v>
      </c>
      <c r="F63" s="12">
        <v>45</v>
      </c>
      <c r="G63" s="12">
        <v>167.5</v>
      </c>
      <c r="H63" s="12">
        <f>SUM(H54:H62)</f>
        <v>1047.5</v>
      </c>
    </row>
    <row r="64" spans="2:8">
      <c r="B64" s="12"/>
      <c r="C64" s="6" t="s">
        <v>23</v>
      </c>
      <c r="D64" s="12"/>
      <c r="E64" s="12"/>
      <c r="F64" s="12"/>
      <c r="G64" s="12"/>
      <c r="H64" s="12"/>
    </row>
    <row r="65" spans="2:8" s="19" customFormat="1">
      <c r="B65" s="12"/>
      <c r="C65" s="34" t="s">
        <v>1</v>
      </c>
      <c r="D65" s="12"/>
      <c r="E65" s="12"/>
      <c r="F65" s="12"/>
      <c r="G65" s="12"/>
      <c r="H65" s="12"/>
    </row>
    <row r="66" spans="2:8" s="19" customFormat="1">
      <c r="B66" s="17">
        <v>94</v>
      </c>
      <c r="C66" s="18" t="s">
        <v>83</v>
      </c>
      <c r="D66" s="17" t="s">
        <v>15</v>
      </c>
      <c r="E66" s="17">
        <v>7.76</v>
      </c>
      <c r="F66" s="17">
        <v>10</v>
      </c>
      <c r="G66" s="17">
        <v>43.52</v>
      </c>
      <c r="H66" s="17">
        <v>296</v>
      </c>
    </row>
    <row r="67" spans="2:8">
      <c r="B67" s="17">
        <v>901</v>
      </c>
      <c r="C67" s="18" t="s">
        <v>84</v>
      </c>
      <c r="D67" s="17">
        <v>40</v>
      </c>
      <c r="E67" s="17">
        <v>2</v>
      </c>
      <c r="F67" s="17"/>
      <c r="G67" s="17">
        <v>19</v>
      </c>
      <c r="H67" s="17">
        <v>84</v>
      </c>
    </row>
    <row r="68" spans="2:8">
      <c r="B68" s="12">
        <v>377</v>
      </c>
      <c r="C68" s="11" t="s">
        <v>6</v>
      </c>
      <c r="D68" s="12">
        <v>200</v>
      </c>
      <c r="E68" s="12"/>
      <c r="F68" s="12"/>
      <c r="G68" s="12">
        <v>15</v>
      </c>
      <c r="H68" s="12">
        <v>57</v>
      </c>
    </row>
    <row r="69" spans="2:8">
      <c r="B69" s="12"/>
      <c r="C69" s="3" t="s">
        <v>53</v>
      </c>
      <c r="D69" s="12" t="s">
        <v>117</v>
      </c>
      <c r="E69" s="12">
        <f>SUM(E66:E68)</f>
        <v>9.76</v>
      </c>
      <c r="F69" s="12">
        <f>SUM(F66:F68)</f>
        <v>10</v>
      </c>
      <c r="G69" s="12">
        <f>SUM(G66:G68)</f>
        <v>77.52000000000001</v>
      </c>
      <c r="H69" s="12">
        <f>SUM(H66:H68)</f>
        <v>437</v>
      </c>
    </row>
    <row r="70" spans="2:8">
      <c r="B70" s="12"/>
      <c r="C70" s="6" t="s">
        <v>24</v>
      </c>
      <c r="D70" s="12"/>
      <c r="E70" s="12"/>
      <c r="F70" s="12"/>
      <c r="G70" s="12"/>
      <c r="H70" s="12"/>
    </row>
    <row r="71" spans="2:8" s="19" customFormat="1">
      <c r="B71" s="12"/>
      <c r="C71" s="34" t="s">
        <v>1</v>
      </c>
      <c r="D71" s="12"/>
      <c r="E71" s="12"/>
      <c r="F71" s="12"/>
      <c r="G71" s="12"/>
      <c r="H71" s="12"/>
    </row>
    <row r="72" spans="2:8">
      <c r="B72" s="17" t="s">
        <v>81</v>
      </c>
      <c r="C72" s="18" t="s">
        <v>85</v>
      </c>
      <c r="D72" s="17" t="s">
        <v>12</v>
      </c>
      <c r="E72" s="17">
        <v>7</v>
      </c>
      <c r="F72" s="17">
        <v>12</v>
      </c>
      <c r="G72" s="17">
        <v>53</v>
      </c>
      <c r="H72" s="17">
        <v>280</v>
      </c>
    </row>
    <row r="73" spans="2:8">
      <c r="B73" s="12">
        <v>377</v>
      </c>
      <c r="C73" s="11" t="s">
        <v>6</v>
      </c>
      <c r="D73" s="12">
        <v>200</v>
      </c>
      <c r="E73" s="12"/>
      <c r="F73" s="12"/>
      <c r="G73" s="12">
        <v>15</v>
      </c>
      <c r="H73" s="12">
        <v>57</v>
      </c>
    </row>
    <row r="74" spans="2:8">
      <c r="B74" s="12">
        <v>901.90200000000004</v>
      </c>
      <c r="C74" s="3" t="s">
        <v>56</v>
      </c>
      <c r="D74" s="12">
        <v>40</v>
      </c>
      <c r="E74" s="12">
        <v>2</v>
      </c>
      <c r="F74" s="12" t="s">
        <v>13</v>
      </c>
      <c r="G74" s="12">
        <v>19</v>
      </c>
      <c r="H74" s="12">
        <v>84</v>
      </c>
    </row>
    <row r="75" spans="2:8" s="19" customFormat="1">
      <c r="B75" s="12"/>
      <c r="C75" s="39" t="s">
        <v>135</v>
      </c>
      <c r="D75" s="12"/>
      <c r="E75" s="12"/>
      <c r="F75" s="12"/>
      <c r="G75" s="12"/>
      <c r="H75" s="12"/>
    </row>
    <row r="76" spans="2:8" s="19" customFormat="1">
      <c r="B76" s="17">
        <v>309</v>
      </c>
      <c r="C76" s="18" t="s">
        <v>4</v>
      </c>
      <c r="D76" s="17" t="s">
        <v>12</v>
      </c>
      <c r="E76" s="32">
        <v>3</v>
      </c>
      <c r="F76" s="17">
        <v>3</v>
      </c>
      <c r="G76" s="32">
        <v>23</v>
      </c>
      <c r="H76" s="17">
        <v>123</v>
      </c>
    </row>
    <row r="77" spans="2:8">
      <c r="B77" s="17">
        <v>260</v>
      </c>
      <c r="C77" s="18" t="s">
        <v>5</v>
      </c>
      <c r="D77" s="17">
        <v>50</v>
      </c>
      <c r="E77" s="17">
        <v>6</v>
      </c>
      <c r="F77" s="17">
        <v>7</v>
      </c>
      <c r="G77" s="17">
        <v>1.5</v>
      </c>
      <c r="H77" s="17">
        <v>164.5</v>
      </c>
    </row>
    <row r="78" spans="2:8" s="19" customFormat="1">
      <c r="B78" s="12">
        <v>349</v>
      </c>
      <c r="C78" s="3" t="s">
        <v>58</v>
      </c>
      <c r="D78" s="12">
        <v>200</v>
      </c>
      <c r="E78" s="12">
        <v>1</v>
      </c>
      <c r="F78" s="12"/>
      <c r="G78" s="12">
        <v>21</v>
      </c>
      <c r="H78" s="12">
        <v>79</v>
      </c>
    </row>
    <row r="79" spans="2:8">
      <c r="B79" s="17">
        <v>45</v>
      </c>
      <c r="C79" s="18" t="s">
        <v>57</v>
      </c>
      <c r="D79" s="17">
        <v>100</v>
      </c>
      <c r="E79" s="17">
        <v>1</v>
      </c>
      <c r="F79" s="17">
        <v>4</v>
      </c>
      <c r="G79" s="17">
        <v>9</v>
      </c>
      <c r="H79" s="17">
        <v>80</v>
      </c>
    </row>
    <row r="80" spans="2:8">
      <c r="B80" s="12"/>
      <c r="C80" s="3" t="s">
        <v>53</v>
      </c>
      <c r="D80" s="12" t="s">
        <v>54</v>
      </c>
      <c r="E80" s="12">
        <f>SUM(E72:E79)</f>
        <v>20</v>
      </c>
      <c r="F80" s="12">
        <f>SUM(F72:F79)</f>
        <v>26</v>
      </c>
      <c r="G80" s="12">
        <f>SUM(G72:G79)</f>
        <v>141.5</v>
      </c>
      <c r="H80" s="12">
        <f>SUM(H72:H79)</f>
        <v>867.5</v>
      </c>
    </row>
    <row r="81" spans="2:8">
      <c r="B81" s="12"/>
      <c r="C81" s="6" t="s">
        <v>26</v>
      </c>
      <c r="D81" s="12"/>
      <c r="E81" s="12"/>
      <c r="F81" s="12"/>
      <c r="G81" s="12"/>
      <c r="H81" s="12"/>
    </row>
    <row r="82" spans="2:8" s="19" customFormat="1">
      <c r="B82" s="12"/>
      <c r="C82" s="34" t="s">
        <v>1</v>
      </c>
      <c r="D82" s="12"/>
      <c r="E82" s="12"/>
      <c r="F82" s="12"/>
      <c r="G82" s="12"/>
      <c r="H82" s="12"/>
    </row>
    <row r="83" spans="2:8">
      <c r="B83" s="17">
        <v>406</v>
      </c>
      <c r="C83" s="18" t="s">
        <v>59</v>
      </c>
      <c r="D83" s="17">
        <v>65</v>
      </c>
      <c r="E83" s="17">
        <v>4</v>
      </c>
      <c r="F83" s="17">
        <v>4</v>
      </c>
      <c r="G83" s="17">
        <v>31</v>
      </c>
      <c r="H83" s="17">
        <v>161</v>
      </c>
    </row>
    <row r="84" spans="2:8">
      <c r="B84" s="12">
        <v>377</v>
      </c>
      <c r="C84" s="11" t="s">
        <v>6</v>
      </c>
      <c r="D84" s="12">
        <v>200</v>
      </c>
      <c r="E84" s="12"/>
      <c r="F84" s="12"/>
      <c r="G84" s="12">
        <v>15</v>
      </c>
      <c r="H84" s="12">
        <v>57</v>
      </c>
    </row>
    <row r="85" spans="2:8" s="19" customFormat="1">
      <c r="B85" s="12"/>
      <c r="C85" s="34" t="s">
        <v>3</v>
      </c>
      <c r="D85" s="12"/>
      <c r="E85" s="12"/>
      <c r="F85" s="12"/>
      <c r="G85" s="12"/>
      <c r="H85" s="12"/>
    </row>
    <row r="86" spans="2:8" s="19" customFormat="1" ht="19.5" customHeight="1">
      <c r="B86" s="17">
        <v>130</v>
      </c>
      <c r="C86" s="18" t="s">
        <v>130</v>
      </c>
      <c r="D86" s="17">
        <v>250</v>
      </c>
      <c r="E86" s="17">
        <v>2</v>
      </c>
      <c r="F86" s="17">
        <v>2</v>
      </c>
      <c r="G86" s="17">
        <v>23</v>
      </c>
      <c r="H86" s="17">
        <v>549</v>
      </c>
    </row>
    <row r="87" spans="2:8" s="20" customFormat="1">
      <c r="B87" s="17">
        <v>52</v>
      </c>
      <c r="C87" s="18" t="s">
        <v>18</v>
      </c>
      <c r="D87" s="17">
        <v>60</v>
      </c>
      <c r="E87" s="17">
        <v>1</v>
      </c>
      <c r="F87" s="17">
        <v>3</v>
      </c>
      <c r="G87" s="17">
        <v>5</v>
      </c>
      <c r="H87" s="17">
        <v>51</v>
      </c>
    </row>
    <row r="88" spans="2:8">
      <c r="B88" s="12">
        <v>377</v>
      </c>
      <c r="C88" s="11" t="s">
        <v>6</v>
      </c>
      <c r="D88" s="12">
        <v>200</v>
      </c>
      <c r="E88" s="12"/>
      <c r="F88" s="12"/>
      <c r="G88" s="12">
        <v>15</v>
      </c>
      <c r="H88" s="12">
        <v>57</v>
      </c>
    </row>
    <row r="89" spans="2:8">
      <c r="B89" s="12">
        <v>901.90200000000004</v>
      </c>
      <c r="C89" s="3" t="s">
        <v>56</v>
      </c>
      <c r="D89" s="12">
        <v>40</v>
      </c>
      <c r="E89" s="12">
        <v>2</v>
      </c>
      <c r="F89" s="12" t="s">
        <v>13</v>
      </c>
      <c r="G89" s="12">
        <v>19</v>
      </c>
      <c r="H89" s="12">
        <v>84</v>
      </c>
    </row>
    <row r="90" spans="2:8">
      <c r="B90" s="12"/>
      <c r="C90" s="3" t="s">
        <v>53</v>
      </c>
      <c r="D90" s="12" t="s">
        <v>55</v>
      </c>
      <c r="E90" s="12">
        <f>SUM(E83:E89)</f>
        <v>9</v>
      </c>
      <c r="F90" s="12">
        <f>SUM(F83:F89)</f>
        <v>9</v>
      </c>
      <c r="G90" s="12">
        <f>SUM(G83:G89)</f>
        <v>108</v>
      </c>
      <c r="H90" s="12">
        <f>SUM(H83:H89)</f>
        <v>959</v>
      </c>
    </row>
    <row r="91" spans="2:8">
      <c r="B91" s="12"/>
      <c r="C91" s="7" t="s">
        <v>28</v>
      </c>
      <c r="D91" s="12"/>
      <c r="E91" s="12"/>
      <c r="F91" s="12"/>
      <c r="G91" s="12"/>
      <c r="H91" s="12"/>
    </row>
    <row r="92" spans="2:8" s="19" customFormat="1">
      <c r="B92" s="12"/>
      <c r="C92" s="34" t="s">
        <v>1</v>
      </c>
      <c r="D92" s="12"/>
      <c r="E92" s="12"/>
      <c r="F92" s="12"/>
      <c r="G92" s="12"/>
      <c r="H92" s="12"/>
    </row>
    <row r="93" spans="2:8" s="20" customFormat="1">
      <c r="B93" s="17" t="s">
        <v>81</v>
      </c>
      <c r="C93" s="18" t="s">
        <v>92</v>
      </c>
      <c r="D93" s="17" t="s">
        <v>12</v>
      </c>
      <c r="E93" s="17">
        <v>7</v>
      </c>
      <c r="F93" s="17">
        <v>12</v>
      </c>
      <c r="G93" s="17">
        <v>53</v>
      </c>
      <c r="H93" s="17">
        <v>280</v>
      </c>
    </row>
    <row r="94" spans="2:8">
      <c r="B94" s="12">
        <v>377</v>
      </c>
      <c r="C94" s="11" t="s">
        <v>6</v>
      </c>
      <c r="D94" s="12">
        <v>200</v>
      </c>
      <c r="E94" s="12"/>
      <c r="F94" s="12"/>
      <c r="G94" s="12">
        <v>15</v>
      </c>
      <c r="H94" s="12">
        <v>57</v>
      </c>
    </row>
    <row r="95" spans="2:8">
      <c r="B95" s="12">
        <v>901.90200000000004</v>
      </c>
      <c r="C95" s="3" t="s">
        <v>134</v>
      </c>
      <c r="D95" s="12">
        <v>40</v>
      </c>
      <c r="E95" s="12">
        <v>2</v>
      </c>
      <c r="F95" s="12"/>
      <c r="G95" s="12">
        <v>19</v>
      </c>
      <c r="H95" s="12">
        <v>84</v>
      </c>
    </row>
    <row r="96" spans="2:8" s="19" customFormat="1">
      <c r="B96" s="12"/>
      <c r="C96" s="39" t="s">
        <v>133</v>
      </c>
      <c r="D96" s="12"/>
      <c r="E96" s="12"/>
      <c r="F96" s="12"/>
      <c r="G96" s="12"/>
      <c r="H96" s="12"/>
    </row>
    <row r="97" spans="2:8" s="19" customFormat="1">
      <c r="B97" s="17">
        <v>199</v>
      </c>
      <c r="C97" s="18" t="s">
        <v>80</v>
      </c>
      <c r="D97" s="17" t="s">
        <v>12</v>
      </c>
      <c r="E97" s="17">
        <v>9.64</v>
      </c>
      <c r="F97" s="17">
        <v>8.9</v>
      </c>
      <c r="G97" s="17">
        <v>24.94</v>
      </c>
      <c r="H97" s="17">
        <v>225.4</v>
      </c>
    </row>
    <row r="98" spans="2:8" s="20" customFormat="1">
      <c r="B98" s="17">
        <v>255</v>
      </c>
      <c r="C98" s="18" t="s">
        <v>25</v>
      </c>
      <c r="D98" s="17">
        <v>60</v>
      </c>
      <c r="E98" s="17">
        <v>11.175000000000001</v>
      </c>
      <c r="F98" s="17">
        <v>1.5549999999999999</v>
      </c>
      <c r="G98" s="17">
        <v>2.98</v>
      </c>
      <c r="H98" s="17">
        <v>68.314999999999998</v>
      </c>
    </row>
    <row r="99" spans="2:8">
      <c r="B99" s="12">
        <v>377</v>
      </c>
      <c r="C99" s="11" t="s">
        <v>6</v>
      </c>
      <c r="D99" s="12">
        <v>200</v>
      </c>
      <c r="E99" s="12"/>
      <c r="F99" s="12"/>
      <c r="G99" s="12">
        <v>15</v>
      </c>
      <c r="H99" s="12">
        <v>57</v>
      </c>
    </row>
    <row r="100" spans="2:8">
      <c r="B100" s="12">
        <v>59</v>
      </c>
      <c r="C100" s="3" t="s">
        <v>129</v>
      </c>
      <c r="D100" s="12">
        <v>100</v>
      </c>
      <c r="E100" s="12">
        <v>1</v>
      </c>
      <c r="F100" s="12"/>
      <c r="G100" s="12">
        <v>23</v>
      </c>
      <c r="H100" s="12">
        <v>95</v>
      </c>
    </row>
    <row r="101" spans="2:8">
      <c r="B101" s="12">
        <v>901.90200000000004</v>
      </c>
      <c r="C101" s="3" t="s">
        <v>134</v>
      </c>
      <c r="D101" s="12">
        <v>40</v>
      </c>
      <c r="E101" s="12">
        <v>2</v>
      </c>
      <c r="F101" s="12"/>
      <c r="G101" s="12">
        <v>19</v>
      </c>
      <c r="H101" s="12">
        <v>84</v>
      </c>
    </row>
    <row r="102" spans="2:8">
      <c r="B102" s="12"/>
      <c r="C102" s="3" t="s">
        <v>53</v>
      </c>
      <c r="D102" s="12" t="s">
        <v>118</v>
      </c>
      <c r="E102" s="12">
        <f>SUM(E93:E101)</f>
        <v>32.814999999999998</v>
      </c>
      <c r="F102" s="12">
        <f>SUM(F93:F101)</f>
        <v>22.454999999999998</v>
      </c>
      <c r="G102" s="12">
        <f>SUM(G93:G101)</f>
        <v>171.92000000000002</v>
      </c>
      <c r="H102" s="12">
        <f>SUM(H93:H101)</f>
        <v>950.71499999999992</v>
      </c>
    </row>
    <row r="103" spans="2:8">
      <c r="B103" s="12"/>
      <c r="C103" s="6" t="s">
        <v>29</v>
      </c>
      <c r="D103" s="12"/>
      <c r="E103" s="12"/>
      <c r="F103" s="12"/>
      <c r="G103" s="12"/>
      <c r="H103" s="12"/>
    </row>
    <row r="104" spans="2:8" s="19" customFormat="1">
      <c r="B104" s="12"/>
      <c r="C104" s="34" t="s">
        <v>1</v>
      </c>
      <c r="D104" s="12"/>
      <c r="E104" s="12"/>
      <c r="F104" s="12"/>
      <c r="G104" s="12"/>
      <c r="H104" s="12"/>
    </row>
    <row r="105" spans="2:8" s="20" customFormat="1">
      <c r="B105" s="17">
        <v>390</v>
      </c>
      <c r="C105" s="18" t="s">
        <v>67</v>
      </c>
      <c r="D105" s="17" t="s">
        <v>12</v>
      </c>
      <c r="E105" s="17">
        <v>6.24</v>
      </c>
      <c r="F105" s="17">
        <v>6.1</v>
      </c>
      <c r="G105" s="17">
        <v>19.7</v>
      </c>
      <c r="H105" s="17">
        <v>158.63999999999999</v>
      </c>
    </row>
    <row r="106" spans="2:8">
      <c r="B106" s="12">
        <v>377</v>
      </c>
      <c r="C106" s="11" t="s">
        <v>6</v>
      </c>
      <c r="D106" s="12">
        <v>200</v>
      </c>
      <c r="E106" s="12"/>
      <c r="F106" s="12"/>
      <c r="G106" s="12">
        <v>15</v>
      </c>
      <c r="H106" s="12">
        <v>57</v>
      </c>
    </row>
    <row r="107" spans="2:8">
      <c r="B107" s="12">
        <v>901.90200000000004</v>
      </c>
      <c r="C107" s="3" t="s">
        <v>134</v>
      </c>
      <c r="D107" s="12">
        <v>40</v>
      </c>
      <c r="E107" s="12">
        <v>2</v>
      </c>
      <c r="F107" s="12"/>
      <c r="G107" s="12">
        <v>19</v>
      </c>
      <c r="H107" s="12">
        <v>84</v>
      </c>
    </row>
    <row r="108" spans="2:8" s="19" customFormat="1">
      <c r="B108" s="12"/>
      <c r="C108" s="34" t="s">
        <v>3</v>
      </c>
      <c r="D108" s="12"/>
      <c r="E108" s="12"/>
      <c r="F108" s="12"/>
      <c r="G108" s="12"/>
      <c r="H108" s="12"/>
    </row>
    <row r="109" spans="2:8" s="21" customFormat="1">
      <c r="B109" s="28">
        <v>96</v>
      </c>
      <c r="C109" s="18" t="s">
        <v>131</v>
      </c>
      <c r="D109" s="28">
        <v>250</v>
      </c>
      <c r="E109" s="28">
        <v>2</v>
      </c>
      <c r="F109" s="28">
        <v>4</v>
      </c>
      <c r="G109" s="28">
        <v>19</v>
      </c>
      <c r="H109" s="28">
        <v>117</v>
      </c>
    </row>
    <row r="110" spans="2:8">
      <c r="B110" s="12">
        <v>52</v>
      </c>
      <c r="C110" s="3" t="s">
        <v>132</v>
      </c>
      <c r="D110" s="12">
        <v>60</v>
      </c>
      <c r="E110" s="12">
        <v>1</v>
      </c>
      <c r="F110" s="12">
        <v>3</v>
      </c>
      <c r="G110" s="12">
        <v>5</v>
      </c>
      <c r="H110" s="12">
        <v>51</v>
      </c>
    </row>
    <row r="111" spans="2:8">
      <c r="B111" s="12">
        <v>377</v>
      </c>
      <c r="C111" s="11" t="s">
        <v>6</v>
      </c>
      <c r="D111" s="12">
        <v>200</v>
      </c>
      <c r="E111" s="12"/>
      <c r="F111" s="12"/>
      <c r="G111" s="12">
        <v>15</v>
      </c>
      <c r="H111" s="12">
        <v>57</v>
      </c>
    </row>
    <row r="112" spans="2:8">
      <c r="B112" s="12">
        <v>901.90200000000004</v>
      </c>
      <c r="C112" s="3" t="s">
        <v>56</v>
      </c>
      <c r="D112" s="12">
        <v>40</v>
      </c>
      <c r="E112" s="12">
        <v>2</v>
      </c>
      <c r="F112" s="12"/>
      <c r="G112" s="12">
        <v>19</v>
      </c>
      <c r="H112" s="12">
        <v>84</v>
      </c>
    </row>
    <row r="113" spans="2:8">
      <c r="B113" s="12"/>
      <c r="C113" s="3" t="s">
        <v>53</v>
      </c>
      <c r="D113" s="12" t="s">
        <v>119</v>
      </c>
      <c r="E113" s="12">
        <f>SUM(E105:E112)</f>
        <v>13.24</v>
      </c>
      <c r="F113" s="12">
        <f>SUM(F105:F112)</f>
        <v>13.1</v>
      </c>
      <c r="G113" s="12">
        <f>SUM(G105:G112)</f>
        <v>111.7</v>
      </c>
      <c r="H113" s="12">
        <f>SUM(H105:H112)</f>
        <v>608.64</v>
      </c>
    </row>
    <row r="114" spans="2:8">
      <c r="B114" s="12"/>
      <c r="C114" s="8" t="s">
        <v>30</v>
      </c>
      <c r="D114" s="12"/>
      <c r="E114" s="12"/>
      <c r="F114" s="12"/>
      <c r="G114" s="12"/>
      <c r="H114" s="12"/>
    </row>
    <row r="115" spans="2:8" s="19" customFormat="1">
      <c r="B115" s="12"/>
      <c r="C115" s="34" t="s">
        <v>1</v>
      </c>
      <c r="D115" s="12"/>
      <c r="E115" s="12"/>
      <c r="F115" s="12"/>
      <c r="G115" s="12"/>
      <c r="H115" s="12"/>
    </row>
    <row r="116" spans="2:8" s="20" customFormat="1">
      <c r="B116" s="17">
        <v>406</v>
      </c>
      <c r="C116" s="31" t="s">
        <v>59</v>
      </c>
      <c r="D116" s="17">
        <v>65</v>
      </c>
      <c r="E116" s="17">
        <v>4</v>
      </c>
      <c r="F116" s="17">
        <v>4</v>
      </c>
      <c r="G116" s="17">
        <v>31</v>
      </c>
      <c r="H116" s="17">
        <v>161</v>
      </c>
    </row>
    <row r="117" spans="2:8">
      <c r="B117" s="12">
        <v>377</v>
      </c>
      <c r="C117" s="11" t="s">
        <v>6</v>
      </c>
      <c r="D117" s="12">
        <v>200</v>
      </c>
      <c r="E117" s="12"/>
      <c r="F117" s="12"/>
      <c r="G117" s="12">
        <v>15</v>
      </c>
      <c r="H117" s="12">
        <v>57</v>
      </c>
    </row>
    <row r="118" spans="2:8" s="19" customFormat="1">
      <c r="B118" s="12"/>
      <c r="C118" s="34" t="s">
        <v>3</v>
      </c>
      <c r="D118" s="12"/>
      <c r="E118" s="12"/>
      <c r="F118" s="12"/>
      <c r="G118" s="12"/>
      <c r="H118" s="12"/>
    </row>
    <row r="119" spans="2:8" s="19" customFormat="1">
      <c r="B119" s="17">
        <v>601</v>
      </c>
      <c r="C119" s="31" t="s">
        <v>89</v>
      </c>
      <c r="D119" s="17">
        <v>150</v>
      </c>
      <c r="E119" s="17">
        <v>12.89</v>
      </c>
      <c r="F119" s="32">
        <v>11.72</v>
      </c>
      <c r="G119" s="17">
        <v>31.68</v>
      </c>
      <c r="H119" s="17">
        <v>286.2</v>
      </c>
    </row>
    <row r="120" spans="2:8" s="19" customFormat="1">
      <c r="B120" s="17">
        <v>45</v>
      </c>
      <c r="C120" s="31" t="s">
        <v>57</v>
      </c>
      <c r="D120" s="17">
        <v>100</v>
      </c>
      <c r="E120" s="17">
        <v>1</v>
      </c>
      <c r="F120" s="17">
        <v>4</v>
      </c>
      <c r="G120" s="17">
        <v>9</v>
      </c>
      <c r="H120" s="17">
        <v>80</v>
      </c>
    </row>
    <row r="121" spans="2:8" s="20" customFormat="1">
      <c r="B121" s="17">
        <v>349</v>
      </c>
      <c r="C121" s="31" t="s">
        <v>58</v>
      </c>
      <c r="D121" s="17">
        <v>200</v>
      </c>
      <c r="E121" s="17">
        <v>1</v>
      </c>
      <c r="F121" s="17"/>
      <c r="G121" s="17">
        <v>21</v>
      </c>
      <c r="H121" s="17">
        <v>79</v>
      </c>
    </row>
    <row r="122" spans="2:8">
      <c r="B122" s="12">
        <v>901.90200000000004</v>
      </c>
      <c r="C122" s="4" t="s">
        <v>56</v>
      </c>
      <c r="D122" s="12">
        <v>40</v>
      </c>
      <c r="E122" s="12">
        <v>2</v>
      </c>
      <c r="F122" s="12"/>
      <c r="G122" s="12">
        <v>19</v>
      </c>
      <c r="H122" s="12">
        <v>84</v>
      </c>
    </row>
    <row r="123" spans="2:8">
      <c r="B123" s="12"/>
      <c r="C123" s="4" t="s">
        <v>53</v>
      </c>
      <c r="D123" s="12" t="s">
        <v>120</v>
      </c>
      <c r="E123" s="12">
        <f>SUM(E116:E122)</f>
        <v>20.89</v>
      </c>
      <c r="F123" s="12">
        <f>SUM(F116:F122)</f>
        <v>19.72</v>
      </c>
      <c r="G123" s="12">
        <f>SUM(G116:G122)</f>
        <v>126.68</v>
      </c>
      <c r="H123" s="12">
        <f>SUM(H116:H122)</f>
        <v>747.2</v>
      </c>
    </row>
    <row r="124" spans="2:8" s="19" customFormat="1">
      <c r="B124" s="12"/>
      <c r="C124" s="36" t="s">
        <v>31</v>
      </c>
      <c r="D124" s="12"/>
      <c r="E124" s="12"/>
      <c r="F124" s="12"/>
      <c r="G124" s="12"/>
      <c r="H124" s="12"/>
    </row>
    <row r="125" spans="2:8" s="19" customFormat="1">
      <c r="B125" s="12"/>
      <c r="C125" s="37" t="s">
        <v>1</v>
      </c>
      <c r="D125" s="12"/>
      <c r="E125" s="12"/>
      <c r="F125" s="12"/>
      <c r="G125" s="12"/>
      <c r="H125" s="12"/>
    </row>
    <row r="126" spans="2:8">
      <c r="B126" s="17">
        <v>171</v>
      </c>
      <c r="C126" s="31" t="s">
        <v>90</v>
      </c>
      <c r="D126" s="17" t="s">
        <v>12</v>
      </c>
      <c r="E126" s="17">
        <v>7</v>
      </c>
      <c r="F126" s="17">
        <v>8</v>
      </c>
      <c r="G126" s="17">
        <v>44</v>
      </c>
      <c r="H126" s="17">
        <v>280</v>
      </c>
    </row>
    <row r="127" spans="2:8">
      <c r="B127" s="17">
        <v>901.90200000000004</v>
      </c>
      <c r="C127" s="31" t="s">
        <v>91</v>
      </c>
      <c r="D127" s="17">
        <v>40</v>
      </c>
      <c r="E127" s="17">
        <v>2</v>
      </c>
      <c r="F127" s="17"/>
      <c r="G127" s="17">
        <v>19</v>
      </c>
      <c r="H127" s="17">
        <v>84</v>
      </c>
    </row>
    <row r="128" spans="2:8">
      <c r="B128" s="12">
        <v>377</v>
      </c>
      <c r="C128" s="11" t="s">
        <v>6</v>
      </c>
      <c r="D128" s="12">
        <v>200</v>
      </c>
      <c r="E128" s="12"/>
      <c r="F128" s="12"/>
      <c r="G128" s="12">
        <v>15</v>
      </c>
      <c r="H128" s="12">
        <v>57</v>
      </c>
    </row>
    <row r="129" spans="2:8">
      <c r="B129" s="12"/>
      <c r="C129" s="10" t="s">
        <v>53</v>
      </c>
      <c r="D129" s="12" t="s">
        <v>121</v>
      </c>
      <c r="E129" s="12">
        <f>SUM(E126:E128)</f>
        <v>9</v>
      </c>
      <c r="F129" s="12">
        <f>SUM(F126:F128)</f>
        <v>8</v>
      </c>
      <c r="G129" s="12">
        <f>SUM(G126:G128)</f>
        <v>78</v>
      </c>
      <c r="H129" s="12">
        <f>SUM(H126:H128)</f>
        <v>421</v>
      </c>
    </row>
    <row r="131" spans="2:8" ht="28.5" customHeight="1">
      <c r="C131" s="26"/>
      <c r="D131" s="27" t="s">
        <v>32</v>
      </c>
      <c r="E131" s="26"/>
    </row>
    <row r="132" spans="2:8" ht="28.5" customHeight="1">
      <c r="B132" s="14"/>
      <c r="C132" s="14"/>
      <c r="D132" s="15" t="s">
        <v>62</v>
      </c>
      <c r="E132" s="15" t="s">
        <v>63</v>
      </c>
      <c r="F132" s="15" t="s">
        <v>64</v>
      </c>
      <c r="G132" s="15" t="s">
        <v>65</v>
      </c>
      <c r="H132" s="15" t="s">
        <v>66</v>
      </c>
    </row>
    <row r="133" spans="2:8" ht="29.25" customHeight="1">
      <c r="B133" s="14" t="s">
        <v>72</v>
      </c>
      <c r="C133" s="14" t="s">
        <v>96</v>
      </c>
      <c r="D133" s="15">
        <v>1</v>
      </c>
      <c r="E133" s="15">
        <v>3</v>
      </c>
      <c r="F133" s="15">
        <v>11</v>
      </c>
      <c r="G133" s="15">
        <v>118</v>
      </c>
      <c r="H133" s="15">
        <v>250</v>
      </c>
    </row>
    <row r="134" spans="2:8" ht="25.5" customHeight="1">
      <c r="B134" s="14" t="s">
        <v>97</v>
      </c>
      <c r="C134" s="14" t="s">
        <v>98</v>
      </c>
      <c r="D134" s="15">
        <v>5</v>
      </c>
      <c r="E134" s="15">
        <v>5</v>
      </c>
      <c r="F134" s="15">
        <v>21</v>
      </c>
      <c r="G134" s="15">
        <v>153</v>
      </c>
      <c r="H134" s="15">
        <v>250</v>
      </c>
    </row>
    <row r="135" spans="2:8">
      <c r="B135" s="14" t="s">
        <v>99</v>
      </c>
      <c r="C135" s="14" t="s">
        <v>51</v>
      </c>
      <c r="D135" s="15">
        <v>3</v>
      </c>
      <c r="E135" s="15">
        <v>3</v>
      </c>
      <c r="F135" s="15">
        <v>21</v>
      </c>
      <c r="G135" s="15">
        <v>120</v>
      </c>
      <c r="H135" s="15">
        <v>200</v>
      </c>
    </row>
    <row r="136" spans="2:8">
      <c r="B136" s="14" t="s">
        <v>100</v>
      </c>
      <c r="C136" s="14" t="s">
        <v>41</v>
      </c>
      <c r="D136" s="15" t="s">
        <v>13</v>
      </c>
      <c r="E136" s="15" t="s">
        <v>13</v>
      </c>
      <c r="F136" s="15">
        <v>28</v>
      </c>
      <c r="G136" s="15">
        <v>108</v>
      </c>
      <c r="H136" s="15">
        <v>200</v>
      </c>
    </row>
    <row r="137" spans="2:8" ht="24" customHeight="1">
      <c r="B137" s="14" t="s">
        <v>101</v>
      </c>
      <c r="C137" s="14" t="s">
        <v>42</v>
      </c>
      <c r="D137" s="15">
        <v>2</v>
      </c>
      <c r="E137" s="15">
        <v>2</v>
      </c>
      <c r="F137" s="15">
        <v>22</v>
      </c>
      <c r="G137" s="15">
        <v>112</v>
      </c>
      <c r="H137" s="15">
        <v>30</v>
      </c>
    </row>
    <row r="138" spans="2:8">
      <c r="B138" s="14" t="s">
        <v>103</v>
      </c>
      <c r="C138" s="14" t="s">
        <v>102</v>
      </c>
      <c r="D138" s="15">
        <v>3.35</v>
      </c>
      <c r="E138" s="15">
        <v>5.5</v>
      </c>
      <c r="F138" s="15">
        <v>30.8</v>
      </c>
      <c r="G138" s="15">
        <v>185.5</v>
      </c>
      <c r="H138" s="15">
        <v>55</v>
      </c>
    </row>
    <row r="139" spans="2:8">
      <c r="B139" s="14" t="s">
        <v>104</v>
      </c>
      <c r="C139" s="14" t="s">
        <v>50</v>
      </c>
      <c r="D139" s="15">
        <v>3.5</v>
      </c>
      <c r="E139" s="15">
        <v>5.9</v>
      </c>
      <c r="F139" s="15">
        <v>26.7</v>
      </c>
      <c r="G139" s="15">
        <v>174</v>
      </c>
      <c r="H139" s="15">
        <v>50</v>
      </c>
    </row>
    <row r="140" spans="2:8">
      <c r="B140" s="14" t="s">
        <v>105</v>
      </c>
      <c r="C140" s="14" t="s">
        <v>106</v>
      </c>
      <c r="D140" s="15">
        <v>2.79</v>
      </c>
      <c r="E140" s="15">
        <v>1.86</v>
      </c>
      <c r="F140" s="15">
        <v>27.58</v>
      </c>
      <c r="G140" s="15">
        <v>138.75</v>
      </c>
      <c r="H140" s="15">
        <v>70</v>
      </c>
    </row>
    <row r="141" spans="2:8">
      <c r="B141" s="14" t="s">
        <v>94</v>
      </c>
      <c r="C141" s="14" t="s">
        <v>95</v>
      </c>
      <c r="D141" s="15">
        <v>7</v>
      </c>
      <c r="E141" s="15">
        <v>8</v>
      </c>
      <c r="F141" s="15">
        <v>44</v>
      </c>
      <c r="G141" s="15">
        <v>280</v>
      </c>
      <c r="H141" s="15">
        <v>150</v>
      </c>
    </row>
    <row r="142" spans="2:8">
      <c r="B142" s="14" t="s">
        <v>107</v>
      </c>
      <c r="C142" s="14" t="s">
        <v>48</v>
      </c>
      <c r="D142" s="15">
        <v>1</v>
      </c>
      <c r="E142" s="15">
        <v>1</v>
      </c>
      <c r="F142" s="15">
        <v>17</v>
      </c>
      <c r="G142" s="15">
        <v>83</v>
      </c>
      <c r="H142" s="15">
        <v>200</v>
      </c>
    </row>
    <row r="143" spans="2:8">
      <c r="B143" s="14" t="s">
        <v>108</v>
      </c>
      <c r="C143" s="14" t="s">
        <v>68</v>
      </c>
      <c r="D143" s="15">
        <v>9.18</v>
      </c>
      <c r="E143" s="15">
        <v>8.35</v>
      </c>
      <c r="F143" s="15">
        <v>21.35</v>
      </c>
      <c r="G143" s="15">
        <v>198.82</v>
      </c>
      <c r="H143" s="15">
        <v>100</v>
      </c>
    </row>
    <row r="144" spans="2:8">
      <c r="B144" s="14" t="s">
        <v>109</v>
      </c>
      <c r="C144" s="14" t="s">
        <v>110</v>
      </c>
      <c r="D144" s="15">
        <v>4</v>
      </c>
      <c r="E144" s="15">
        <v>4</v>
      </c>
      <c r="F144" s="15">
        <v>31</v>
      </c>
      <c r="G144" s="15">
        <v>161</v>
      </c>
      <c r="H144" s="15">
        <v>65</v>
      </c>
    </row>
    <row r="145" spans="1:9">
      <c r="B145" s="14" t="s">
        <v>70</v>
      </c>
      <c r="C145" s="14" t="s">
        <v>69</v>
      </c>
      <c r="D145" s="15">
        <v>2</v>
      </c>
      <c r="E145" s="15">
        <v>9</v>
      </c>
      <c r="F145" s="15">
        <v>10</v>
      </c>
      <c r="G145" s="15">
        <v>117</v>
      </c>
      <c r="H145" s="15">
        <v>100</v>
      </c>
    </row>
    <row r="146" spans="1:9">
      <c r="B146" s="25" t="s">
        <v>71</v>
      </c>
      <c r="C146" s="11" t="s">
        <v>111</v>
      </c>
      <c r="D146" s="16">
        <v>2</v>
      </c>
      <c r="E146" s="16">
        <v>3</v>
      </c>
      <c r="F146" s="16">
        <v>10</v>
      </c>
      <c r="G146" s="16">
        <v>80</v>
      </c>
      <c r="H146" s="16">
        <v>100</v>
      </c>
    </row>
    <row r="147" spans="1:9">
      <c r="B147" s="11" t="s">
        <v>73</v>
      </c>
      <c r="C147" s="11" t="s">
        <v>112</v>
      </c>
      <c r="D147" s="12">
        <v>13</v>
      </c>
      <c r="E147" s="12"/>
      <c r="F147" s="12">
        <v>12</v>
      </c>
      <c r="G147" s="12">
        <v>179</v>
      </c>
      <c r="H147" s="12">
        <v>80</v>
      </c>
    </row>
    <row r="148" spans="1:9">
      <c r="B148" s="25" t="s">
        <v>74</v>
      </c>
      <c r="C148" s="11" t="s">
        <v>75</v>
      </c>
      <c r="D148" s="12">
        <v>6</v>
      </c>
      <c r="E148" s="12">
        <v>11</v>
      </c>
      <c r="F148" s="12">
        <v>2</v>
      </c>
      <c r="G148" s="12">
        <v>117</v>
      </c>
      <c r="H148" s="12">
        <v>55</v>
      </c>
    </row>
    <row r="149" spans="1:9">
      <c r="B149" s="11" t="s">
        <v>77</v>
      </c>
      <c r="C149" s="11" t="s">
        <v>76</v>
      </c>
      <c r="D149" s="12"/>
      <c r="E149" s="12"/>
      <c r="F149" s="12">
        <v>14</v>
      </c>
      <c r="G149" s="12">
        <v>59</v>
      </c>
      <c r="H149" s="12">
        <v>140</v>
      </c>
    </row>
    <row r="150" spans="1:9">
      <c r="A150" s="23"/>
      <c r="B150" s="11" t="s">
        <v>79</v>
      </c>
      <c r="C150" s="11" t="s">
        <v>78</v>
      </c>
      <c r="D150" s="12">
        <v>1</v>
      </c>
      <c r="E150" s="12"/>
      <c r="F150" s="12">
        <v>13</v>
      </c>
      <c r="G150" s="12">
        <v>57</v>
      </c>
      <c r="H150" s="12">
        <v>160</v>
      </c>
      <c r="I150" s="24"/>
    </row>
    <row r="151" spans="1:9">
      <c r="A151" s="23"/>
      <c r="B151" s="11" t="s">
        <v>113</v>
      </c>
      <c r="C151" s="11" t="s">
        <v>114</v>
      </c>
      <c r="D151" s="12">
        <v>1.9</v>
      </c>
      <c r="E151" s="22">
        <v>2.93</v>
      </c>
      <c r="F151" s="12">
        <v>7.35</v>
      </c>
      <c r="G151" s="12">
        <v>68.319999999999993</v>
      </c>
      <c r="H151" s="12">
        <v>100</v>
      </c>
      <c r="I151" s="24"/>
    </row>
    <row r="152" spans="1:9" ht="23.25" customHeight="1">
      <c r="A152" s="11"/>
      <c r="B152" s="11"/>
      <c r="C152" s="11"/>
      <c r="D152" s="12"/>
      <c r="E152" s="12"/>
      <c r="F152" s="12"/>
      <c r="G152" s="12"/>
      <c r="H152" s="12"/>
      <c r="I152" s="11"/>
    </row>
    <row r="153" spans="1:9">
      <c r="A153" s="11"/>
      <c r="B153" s="11"/>
      <c r="C153" s="11"/>
      <c r="D153" s="12"/>
      <c r="E153" s="12"/>
      <c r="F153" s="12"/>
      <c r="G153" s="12"/>
      <c r="H153" s="12"/>
      <c r="I153" s="11"/>
    </row>
    <row r="154" spans="1:9" ht="31.15" customHeight="1">
      <c r="I154" s="11"/>
    </row>
    <row r="155" spans="1:9">
      <c r="A155" s="11"/>
      <c r="I155" s="11"/>
    </row>
    <row r="156" spans="1:9">
      <c r="A156" s="11"/>
      <c r="I156" s="11"/>
    </row>
    <row r="157" spans="1:9">
      <c r="A157" s="11"/>
      <c r="I157" s="11"/>
    </row>
    <row r="158" spans="1:9">
      <c r="A158" s="11"/>
      <c r="I158" s="11"/>
    </row>
    <row r="159" spans="1:9">
      <c r="A159" s="11"/>
      <c r="I159" s="11"/>
    </row>
    <row r="160" spans="1:9">
      <c r="A160" s="11"/>
      <c r="I160" s="11"/>
    </row>
    <row r="161" spans="1:9">
      <c r="A161" s="11"/>
      <c r="I161" s="11"/>
    </row>
  </sheetData>
  <mergeCells count="5">
    <mergeCell ref="C3:H3"/>
    <mergeCell ref="C4:H4"/>
    <mergeCell ref="D1:F1"/>
    <mergeCell ref="B1:C1"/>
    <mergeCell ref="G1:H1"/>
  </mergeCells>
  <phoneticPr fontId="2" type="noConversion"/>
  <pageMargins left="0.7" right="0.7" top="0.75" bottom="0.75" header="0.3" footer="0.3"/>
  <pageSetup paperSize="9" scale="83" orientation="portrait" horizontalDpi="180" verticalDpi="180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9" sqref="A9"/>
    </sheetView>
  </sheetViews>
  <sheetFormatPr defaultRowHeight="15"/>
  <cols>
    <col min="1" max="1" width="27.28515625" customWidth="1"/>
    <col min="5" max="5" width="9.7109375" customWidth="1"/>
  </cols>
  <sheetData>
    <row r="1" spans="1:6">
      <c r="A1" s="2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</row>
    <row r="2" spans="1:6">
      <c r="A2" s="1" t="s">
        <v>52</v>
      </c>
      <c r="B2" s="1">
        <v>250</v>
      </c>
      <c r="C2" s="1">
        <v>2</v>
      </c>
      <c r="D2" s="1">
        <v>4</v>
      </c>
      <c r="E2" s="1">
        <v>19</v>
      </c>
      <c r="F2" s="1">
        <v>561</v>
      </c>
    </row>
    <row r="3" spans="1:6">
      <c r="A3" s="1" t="s">
        <v>38</v>
      </c>
      <c r="B3" s="1">
        <v>250</v>
      </c>
      <c r="C3" s="1">
        <v>2</v>
      </c>
      <c r="D3" s="1">
        <v>3</v>
      </c>
      <c r="E3" s="1">
        <v>11</v>
      </c>
      <c r="F3" s="1">
        <v>84</v>
      </c>
    </row>
    <row r="4" spans="1:6">
      <c r="A4" s="1" t="s">
        <v>39</v>
      </c>
      <c r="B4" s="1">
        <v>250</v>
      </c>
      <c r="C4" s="1">
        <v>5</v>
      </c>
      <c r="D4" s="1">
        <v>5</v>
      </c>
      <c r="E4" s="1">
        <v>21</v>
      </c>
      <c r="F4" s="1">
        <v>153</v>
      </c>
    </row>
    <row r="5" spans="1:6">
      <c r="A5" s="1" t="s">
        <v>40</v>
      </c>
      <c r="B5" s="1">
        <v>250</v>
      </c>
      <c r="C5" s="1">
        <v>2</v>
      </c>
      <c r="D5" s="1">
        <v>2</v>
      </c>
      <c r="E5" s="1">
        <v>23</v>
      </c>
      <c r="F5" s="1">
        <v>549</v>
      </c>
    </row>
    <row r="6" spans="1:6">
      <c r="A6" s="1" t="s">
        <v>51</v>
      </c>
      <c r="B6" s="1">
        <v>200</v>
      </c>
      <c r="C6" s="1">
        <v>3</v>
      </c>
      <c r="D6" s="1">
        <v>3</v>
      </c>
      <c r="E6" s="1">
        <v>21</v>
      </c>
      <c r="F6" s="1">
        <v>120</v>
      </c>
    </row>
    <row r="7" spans="1:6">
      <c r="A7" s="1" t="s">
        <v>41</v>
      </c>
      <c r="B7" s="1">
        <v>200</v>
      </c>
      <c r="C7" s="1" t="s">
        <v>13</v>
      </c>
      <c r="D7" s="1" t="s">
        <v>13</v>
      </c>
      <c r="E7" s="1">
        <v>28</v>
      </c>
      <c r="F7" s="1">
        <v>108</v>
      </c>
    </row>
    <row r="8" spans="1:6">
      <c r="A8" s="1" t="s">
        <v>42</v>
      </c>
      <c r="B8" s="1">
        <v>30</v>
      </c>
      <c r="C8" s="1">
        <v>2</v>
      </c>
      <c r="D8" s="1">
        <v>2</v>
      </c>
      <c r="E8" s="1">
        <v>22</v>
      </c>
      <c r="F8" s="1">
        <v>112</v>
      </c>
    </row>
    <row r="9" spans="1:6">
      <c r="A9" s="1" t="s">
        <v>43</v>
      </c>
      <c r="B9" s="1">
        <v>250</v>
      </c>
      <c r="C9" s="1">
        <v>5.66</v>
      </c>
      <c r="D9" s="1">
        <v>5.46</v>
      </c>
      <c r="E9" s="1">
        <v>26.16</v>
      </c>
      <c r="F9" s="1">
        <v>167.88</v>
      </c>
    </row>
    <row r="10" spans="1:6">
      <c r="A10" s="1" t="s">
        <v>44</v>
      </c>
      <c r="B10" s="1">
        <v>55</v>
      </c>
      <c r="C10" s="1">
        <v>3.35</v>
      </c>
      <c r="D10" s="1">
        <v>5.5</v>
      </c>
      <c r="E10" s="1">
        <v>30.8</v>
      </c>
      <c r="F10" s="1">
        <v>185.5</v>
      </c>
    </row>
    <row r="11" spans="1:6">
      <c r="A11" s="1" t="s">
        <v>50</v>
      </c>
      <c r="B11" s="1">
        <v>50</v>
      </c>
      <c r="C11" s="1">
        <v>3.5</v>
      </c>
      <c r="D11" s="1">
        <v>5.9</v>
      </c>
      <c r="E11" s="1">
        <v>26.7</v>
      </c>
      <c r="F11" s="1">
        <v>174</v>
      </c>
    </row>
    <row r="12" spans="1:6">
      <c r="A12" s="1" t="s">
        <v>45</v>
      </c>
      <c r="B12" s="1">
        <v>70</v>
      </c>
      <c r="C12" s="1">
        <v>2.79</v>
      </c>
      <c r="D12" s="1">
        <v>1.86</v>
      </c>
      <c r="E12" s="1">
        <v>27.58</v>
      </c>
      <c r="F12" s="1">
        <v>138.35</v>
      </c>
    </row>
    <row r="13" spans="1:6">
      <c r="A13" s="1" t="s">
        <v>49</v>
      </c>
      <c r="B13" s="1">
        <v>150</v>
      </c>
      <c r="C13" s="1">
        <v>3.7050000000000001</v>
      </c>
      <c r="D13" s="1">
        <v>3.24</v>
      </c>
      <c r="E13" s="1">
        <v>38.89</v>
      </c>
      <c r="F13" s="1">
        <v>199.61</v>
      </c>
    </row>
    <row r="14" spans="1:6">
      <c r="A14" s="1" t="s">
        <v>46</v>
      </c>
      <c r="B14" s="1" t="s">
        <v>15</v>
      </c>
      <c r="C14" s="1">
        <v>7.76</v>
      </c>
      <c r="D14" s="1">
        <v>10</v>
      </c>
      <c r="E14" s="1">
        <v>43.52</v>
      </c>
      <c r="F14" s="1">
        <v>296</v>
      </c>
    </row>
    <row r="15" spans="1:6">
      <c r="A15" s="1" t="s">
        <v>47</v>
      </c>
      <c r="B15" s="1" t="s">
        <v>15</v>
      </c>
      <c r="C15" s="1">
        <v>6.24</v>
      </c>
      <c r="D15" s="1">
        <v>6.1</v>
      </c>
      <c r="E15" s="1">
        <v>19.7</v>
      </c>
      <c r="F15" s="1">
        <v>158.63999999999999</v>
      </c>
    </row>
    <row r="16" spans="1:6">
      <c r="A16" s="1" t="s">
        <v>48</v>
      </c>
      <c r="B16" s="1">
        <v>200</v>
      </c>
      <c r="C16" s="1">
        <v>1.4</v>
      </c>
      <c r="D16" s="1">
        <v>1.6</v>
      </c>
      <c r="E16" s="1">
        <v>1.4</v>
      </c>
      <c r="F16" s="1">
        <v>86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2017-01-12T05:59:18Z</cp:lastPrinted>
  <dcterms:created xsi:type="dcterms:W3CDTF">2006-09-28T05:33:49Z</dcterms:created>
  <dcterms:modified xsi:type="dcterms:W3CDTF">2020-09-17T07:17:36Z</dcterms:modified>
</cp:coreProperties>
</file>